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<sst xmlns="http://schemas.openxmlformats.org/spreadsheetml/2006/main" count="46" uniqueCount="43">
  <si>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Ведомость</t>
  </si>
  <si>
    <t>на расходы материальных средств</t>
  </si>
  <si>
    <t>ДПК "Коккорево"</t>
  </si>
  <si>
    <t>№</t>
  </si>
  <si>
    <t>Дата</t>
  </si>
  <si>
    <t>Куда потрачено, что сделано</t>
  </si>
  <si>
    <t>Кол-во</t>
  </si>
  <si>
    <t>Стоимость</t>
  </si>
  <si>
    <t>Сумма</t>
  </si>
  <si>
    <t>Расходы на картридж, бумагу</t>
  </si>
  <si>
    <t>Расходы на рассылку почтой по уведомлению №116 ПСК</t>
  </si>
  <si>
    <t>Общее собрание в поселке с решением создавать ТСЗ</t>
  </si>
  <si>
    <t>Встреча с зам. директора ПСК</t>
  </si>
  <si>
    <t>Встреча с директором ПСК Шитовым</t>
  </si>
  <si>
    <t>Встреча с Юристом Длуголенской для ознакомления с документами по поселку</t>
  </si>
  <si>
    <t>Встреча с юристом Длуголенской для подготовки документов к регистрации ТСН Коккорево</t>
  </si>
  <si>
    <t>Подача документов для регистрации ТСН Коккорево</t>
  </si>
  <si>
    <t>Банковский сбор в терминале за оплату регистрации</t>
  </si>
  <si>
    <t>Получение отказа в регистрации ТСН Коккорево</t>
  </si>
  <si>
    <t>Подача документов для регистрации ДПК Коккорево</t>
  </si>
  <si>
    <t>Проведено собрание старших по улицам.</t>
  </si>
  <si>
    <t>Встреча с юристом Лисаченко 1,5часа</t>
  </si>
  <si>
    <t>Получение готовых документов ДПК Коккорево</t>
  </si>
  <si>
    <t>Встреча в Сбербанке для подготовки документов для открытия счета</t>
  </si>
  <si>
    <t>Заказ изготовления автоматической печати ДПК Коккорево</t>
  </si>
  <si>
    <t xml:space="preserve">Получение готовой печати </t>
  </si>
  <si>
    <t>Открытие счета в Сбербанке 1000руб, карточка 450р., он-лайн банк 960руб., копии</t>
  </si>
  <si>
    <t>Отправление писем заказных с увед. 11 штук с конвертами</t>
  </si>
  <si>
    <t>Встреча с охранной компанией Беретта, обсуждение предложений сотрудничества.</t>
  </si>
  <si>
    <t xml:space="preserve">Встреча с Главой Рахьинской Администрации и старостой деревни Коккорево, запрос документов </t>
  </si>
  <si>
    <t>Встреча с Хованским в офисе ООО Земля-2, обсуждение вариантов решений, запрос всех документов и проч.</t>
  </si>
  <si>
    <t>Проведение собрания старших по улицам</t>
  </si>
  <si>
    <t>Оплата юристу за оформление док-тов на регистрацию</t>
  </si>
  <si>
    <t>Выезд в Сбербанк (перевод на «Стандарт»)</t>
  </si>
  <si>
    <t>Встреча с юристом Лисаченко (планируется)</t>
  </si>
  <si>
    <t>Информационное сопровождение, публикации, техническое сопровождение сайта и хостинга ( за счет председателя)</t>
  </si>
  <si>
    <t>ИТОГО</t>
  </si>
  <si>
    <t>Зарплата председателя ДПК Коккорево (июль, август 2014г.)</t>
  </si>
  <si>
    <t>Транспортные расходы</t>
  </si>
  <si>
    <t>Расходы на интернет</t>
  </si>
  <si>
    <t>Расходы на телефонную связь</t>
  </si>
  <si>
    <t>СДАНО ВСЕХ  ВЗНОСОВ на 07.09.2014</t>
  </si>
  <si>
    <t>Остаток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</si>
</sst>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4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0" fillId="0" borderId="0" xfId="0" applyFont="1" applyAlignment="1">
      <alignment wrapText="1"/>
    </xf>
    <xf numFmtId="164" fontId="3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zoomScale="71" zoomScaleNormal="71" workbookViewId="0" topLeftCell="A18">
      <selection activeCell="K37" sqref="K37"/>
    </sheetView>
  </sheetViews>
  <sheetFormatPr defaultColWidth="9.140625" defaultRowHeight="12.75"/>
  <cols>
    <col min="1" max="1" width="3.00390625" style="1" customWidth="1"/>
    <col min="2" max="2" width="10.140625" style="0" customWidth="1"/>
    <col min="3" max="3" width="52.57421875" style="0" customWidth="1"/>
    <col min="5" max="5" width="10.00390625" style="0" customWidth="1"/>
    <col min="6" max="6" width="13.8515625" style="0" customWidth="1"/>
  </cols>
  <sheetData>
    <row r="2" spans="2:8" ht="12.75" customHeight="1">
      <c r="B2" s="2" t="s">
        <v>0</v>
      </c>
      <c r="C2" s="2"/>
      <c r="D2" s="2"/>
      <c r="E2" s="2"/>
      <c r="F2" s="3"/>
      <c r="G2" s="3"/>
      <c r="H2" s="3"/>
    </row>
    <row r="3" spans="2:8" ht="12.75" customHeight="1">
      <c r="B3" s="2" t="s">
        <v>1</v>
      </c>
      <c r="C3" s="2"/>
      <c r="D3" s="2"/>
      <c r="E3" s="2"/>
      <c r="F3" s="3"/>
      <c r="G3" s="3"/>
      <c r="H3" s="3"/>
    </row>
    <row r="4" spans="2:8" ht="12.75" customHeight="1">
      <c r="B4" s="2" t="s">
        <v>2</v>
      </c>
      <c r="C4" s="2"/>
      <c r="D4" s="2"/>
      <c r="E4" s="2"/>
      <c r="F4" s="3"/>
      <c r="G4" s="3"/>
      <c r="H4" s="3"/>
    </row>
    <row r="5" ht="12.75">
      <c r="B5" s="1"/>
    </row>
    <row r="6" spans="1:6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</row>
    <row r="7" spans="1:6" ht="12.75">
      <c r="A7" s="4">
        <v>1</v>
      </c>
      <c r="B7" s="5">
        <v>41819</v>
      </c>
      <c r="C7" s="6" t="s">
        <v>9</v>
      </c>
      <c r="D7" s="7">
        <v>1</v>
      </c>
      <c r="E7" s="7">
        <f>1500+300</f>
        <v>1800</v>
      </c>
      <c r="F7" s="8">
        <f>E7*D7</f>
        <v>1800</v>
      </c>
    </row>
    <row r="8" spans="1:6" ht="12.75">
      <c r="A8" s="4">
        <v>2</v>
      </c>
      <c r="B8" s="5">
        <v>41820</v>
      </c>
      <c r="C8" s="6" t="s">
        <v>10</v>
      </c>
      <c r="D8" s="7">
        <v>5</v>
      </c>
      <c r="E8" s="7">
        <v>79.53</v>
      </c>
      <c r="F8" s="8">
        <f>E8*D8</f>
        <v>397.65</v>
      </c>
    </row>
    <row r="9" spans="1:6" ht="12.75">
      <c r="A9" s="4">
        <v>3</v>
      </c>
      <c r="B9" s="5">
        <v>41825</v>
      </c>
      <c r="C9" s="6" t="s">
        <v>11</v>
      </c>
      <c r="D9" s="7">
        <v>1</v>
      </c>
      <c r="E9" s="7">
        <v>0</v>
      </c>
      <c r="F9" s="8">
        <f>E9*D9</f>
        <v>0</v>
      </c>
    </row>
    <row r="10" spans="1:6" ht="12.75">
      <c r="A10" s="4">
        <v>4</v>
      </c>
      <c r="B10" s="5">
        <v>41828</v>
      </c>
      <c r="C10" s="6" t="s">
        <v>12</v>
      </c>
      <c r="D10" s="7">
        <v>1</v>
      </c>
      <c r="E10" s="7">
        <v>0</v>
      </c>
      <c r="F10" s="8">
        <f>E10*D10</f>
        <v>0</v>
      </c>
    </row>
    <row r="11" spans="1:6" ht="12.75">
      <c r="A11" s="4">
        <v>5</v>
      </c>
      <c r="B11" s="5">
        <v>41834</v>
      </c>
      <c r="C11" s="6" t="s">
        <v>13</v>
      </c>
      <c r="D11" s="7">
        <v>1</v>
      </c>
      <c r="E11" s="7">
        <v>0</v>
      </c>
      <c r="F11" s="8">
        <f>E11*D11</f>
        <v>0</v>
      </c>
    </row>
    <row r="12" spans="1:6" ht="12.75">
      <c r="A12" s="4">
        <v>6</v>
      </c>
      <c r="B12" s="5">
        <v>41841</v>
      </c>
      <c r="C12" s="6" t="s">
        <v>14</v>
      </c>
      <c r="D12" s="7">
        <v>1</v>
      </c>
      <c r="E12" s="7">
        <v>0</v>
      </c>
      <c r="F12" s="8">
        <f>E12*D12</f>
        <v>0</v>
      </c>
    </row>
    <row r="13" spans="1:6" ht="12.75">
      <c r="A13" s="4">
        <v>7</v>
      </c>
      <c r="B13" s="5">
        <v>41843</v>
      </c>
      <c r="C13" s="6" t="s">
        <v>15</v>
      </c>
      <c r="D13" s="7">
        <v>1</v>
      </c>
      <c r="E13" s="7">
        <v>0</v>
      </c>
      <c r="F13" s="8">
        <f>E13*D13</f>
        <v>0</v>
      </c>
    </row>
    <row r="14" spans="1:6" ht="12.75">
      <c r="A14" s="4">
        <v>8</v>
      </c>
      <c r="B14" s="5">
        <v>41843</v>
      </c>
      <c r="C14" s="6" t="s">
        <v>16</v>
      </c>
      <c r="D14" s="7">
        <v>1</v>
      </c>
      <c r="E14" s="7">
        <v>4000</v>
      </c>
      <c r="F14" s="8">
        <f>E14*D14</f>
        <v>4000</v>
      </c>
    </row>
    <row r="15" spans="1:6" ht="12.75">
      <c r="A15" s="4">
        <v>9</v>
      </c>
      <c r="B15" s="5">
        <v>41843</v>
      </c>
      <c r="C15" s="6" t="s">
        <v>17</v>
      </c>
      <c r="D15" s="7">
        <v>1</v>
      </c>
      <c r="E15" s="7">
        <v>400</v>
      </c>
      <c r="F15" s="8">
        <f>E15*D15</f>
        <v>400</v>
      </c>
    </row>
    <row r="16" spans="1:6" ht="12.75">
      <c r="A16" s="4">
        <v>10</v>
      </c>
      <c r="B16" s="5">
        <v>41849</v>
      </c>
      <c r="C16" s="6" t="s">
        <v>18</v>
      </c>
      <c r="D16" s="7">
        <v>1</v>
      </c>
      <c r="E16" s="7">
        <v>0</v>
      </c>
      <c r="F16" s="8">
        <f>E16*D16</f>
        <v>0</v>
      </c>
    </row>
    <row r="17" spans="1:6" ht="12.75">
      <c r="A17" s="4">
        <v>11</v>
      </c>
      <c r="B17" s="5">
        <v>41850</v>
      </c>
      <c r="C17" s="6" t="s">
        <v>15</v>
      </c>
      <c r="D17" s="7">
        <v>1</v>
      </c>
      <c r="E17" s="7">
        <v>0</v>
      </c>
      <c r="F17" s="8">
        <f>E17*D17</f>
        <v>0</v>
      </c>
    </row>
    <row r="18" spans="1:6" ht="12.75">
      <c r="A18" s="4">
        <v>12</v>
      </c>
      <c r="B18" s="5">
        <v>41851</v>
      </c>
      <c r="C18" s="6" t="s">
        <v>19</v>
      </c>
      <c r="D18" s="7">
        <v>1</v>
      </c>
      <c r="E18" s="7">
        <v>4000</v>
      </c>
      <c r="F18" s="8">
        <f>E18*D18</f>
        <v>4000</v>
      </c>
    </row>
    <row r="19" spans="1:6" ht="12.75">
      <c r="A19" s="4">
        <v>13</v>
      </c>
      <c r="B19" s="5">
        <v>41851</v>
      </c>
      <c r="C19" s="6" t="s">
        <v>17</v>
      </c>
      <c r="D19" s="7">
        <v>1</v>
      </c>
      <c r="E19" s="7">
        <v>400</v>
      </c>
      <c r="F19" s="8">
        <f>E19*D19</f>
        <v>400</v>
      </c>
    </row>
    <row r="20" spans="1:6" ht="12.75">
      <c r="A20" s="4">
        <v>14</v>
      </c>
      <c r="B20" s="5">
        <v>41853</v>
      </c>
      <c r="C20" s="6" t="s">
        <v>20</v>
      </c>
      <c r="D20" s="7">
        <v>1</v>
      </c>
      <c r="E20" s="7">
        <v>0</v>
      </c>
      <c r="F20" s="8">
        <f>E20*D20</f>
        <v>0</v>
      </c>
    </row>
    <row r="21" spans="1:6" ht="12.75">
      <c r="A21" s="4">
        <v>15</v>
      </c>
      <c r="B21" s="5">
        <v>41855</v>
      </c>
      <c r="C21" s="6" t="s">
        <v>21</v>
      </c>
      <c r="D21" s="7">
        <v>1</v>
      </c>
      <c r="E21" s="7">
        <v>0</v>
      </c>
      <c r="F21" s="8">
        <f>E21*D21</f>
        <v>0</v>
      </c>
    </row>
    <row r="22" spans="1:6" ht="12.75">
      <c r="A22" s="4">
        <v>16</v>
      </c>
      <c r="B22" s="5">
        <v>41858</v>
      </c>
      <c r="C22" s="6" t="s">
        <v>22</v>
      </c>
      <c r="D22" s="7">
        <v>1</v>
      </c>
      <c r="E22" s="7">
        <v>0</v>
      </c>
      <c r="F22" s="8">
        <f>E22*D22</f>
        <v>0</v>
      </c>
    </row>
    <row r="23" spans="1:6" ht="12.75">
      <c r="A23" s="4">
        <v>17</v>
      </c>
      <c r="B23" s="5">
        <v>41858</v>
      </c>
      <c r="C23" s="6" t="s">
        <v>23</v>
      </c>
      <c r="D23" s="7">
        <v>1</v>
      </c>
      <c r="E23" s="7">
        <v>0</v>
      </c>
      <c r="F23" s="8">
        <f>E23*D23</f>
        <v>0</v>
      </c>
    </row>
    <row r="24" spans="1:6" ht="12.75">
      <c r="A24" s="4">
        <v>18</v>
      </c>
      <c r="B24" s="5">
        <v>41859</v>
      </c>
      <c r="C24" s="6" t="s">
        <v>24</v>
      </c>
      <c r="D24" s="7">
        <v>1</v>
      </c>
      <c r="E24" s="7">
        <v>800</v>
      </c>
      <c r="F24" s="8">
        <f>E24*D24</f>
        <v>800</v>
      </c>
    </row>
    <row r="25" spans="1:6" ht="12.75">
      <c r="A25" s="4">
        <v>19</v>
      </c>
      <c r="B25" s="5">
        <v>41862</v>
      </c>
      <c r="C25" s="6" t="s">
        <v>25</v>
      </c>
      <c r="D25" s="7">
        <v>1</v>
      </c>
      <c r="E25" s="7">
        <v>0</v>
      </c>
      <c r="F25" s="8">
        <f>E25*D25</f>
        <v>0</v>
      </c>
    </row>
    <row r="26" spans="1:6" ht="12.75">
      <c r="A26" s="4">
        <v>20</v>
      </c>
      <c r="B26" s="5">
        <v>41863</v>
      </c>
      <c r="C26" s="6" t="s">
        <v>26</v>
      </c>
      <c r="D26" s="7">
        <v>1</v>
      </c>
      <c r="E26" s="7">
        <v>3645</v>
      </c>
      <c r="F26" s="8">
        <f>E26*D26</f>
        <v>3645</v>
      </c>
    </row>
    <row r="27" spans="1:6" ht="12.75">
      <c r="A27" s="4">
        <v>21</v>
      </c>
      <c r="B27" s="5">
        <v>41864</v>
      </c>
      <c r="C27" s="6" t="s">
        <v>27</v>
      </c>
      <c r="D27" s="7">
        <v>1</v>
      </c>
      <c r="E27" s="7">
        <v>604.11</v>
      </c>
      <c r="F27" s="8">
        <f>E27*D27</f>
        <v>604.11</v>
      </c>
    </row>
    <row r="28" spans="1:6" ht="12.75">
      <c r="A28" s="4">
        <v>22</v>
      </c>
      <c r="B28" s="5">
        <v>41867</v>
      </c>
      <c r="C28" s="6" t="s">
        <v>28</v>
      </c>
      <c r="D28" s="7">
        <v>1</v>
      </c>
      <c r="E28" s="7">
        <v>0</v>
      </c>
      <c r="F28" s="8">
        <f>E28*D28</f>
        <v>0</v>
      </c>
    </row>
    <row r="29" spans="1:6" ht="12.75">
      <c r="A29" s="4">
        <v>23</v>
      </c>
      <c r="B29" s="5">
        <v>41877</v>
      </c>
      <c r="C29" s="6" t="s">
        <v>29</v>
      </c>
      <c r="D29" s="7">
        <v>1</v>
      </c>
      <c r="E29" s="7">
        <v>0</v>
      </c>
      <c r="F29" s="8">
        <f>E29*D29</f>
        <v>0</v>
      </c>
    </row>
    <row r="30" spans="1:6" ht="12.75">
      <c r="A30" s="4">
        <v>24</v>
      </c>
      <c r="B30" s="5">
        <v>41886</v>
      </c>
      <c r="C30" s="6" t="s">
        <v>30</v>
      </c>
      <c r="D30" s="7">
        <v>1</v>
      </c>
      <c r="E30" s="7">
        <v>0</v>
      </c>
      <c r="F30" s="8">
        <f>E30*D30</f>
        <v>0</v>
      </c>
    </row>
    <row r="31" spans="1:6" ht="12.75">
      <c r="A31" s="4">
        <v>25</v>
      </c>
      <c r="B31" s="5">
        <v>41889</v>
      </c>
      <c r="C31" s="6" t="s">
        <v>31</v>
      </c>
      <c r="D31" s="7">
        <v>1</v>
      </c>
      <c r="E31" s="7">
        <v>0</v>
      </c>
      <c r="F31" s="8">
        <f>E31*D31</f>
        <v>0</v>
      </c>
    </row>
    <row r="32" spans="1:6" ht="12.75">
      <c r="A32" s="4">
        <v>26</v>
      </c>
      <c r="B32" s="5">
        <v>41890</v>
      </c>
      <c r="C32" s="6" t="s">
        <v>32</v>
      </c>
      <c r="D32" s="7">
        <v>1</v>
      </c>
      <c r="E32" s="7">
        <v>10000</v>
      </c>
      <c r="F32" s="8">
        <f>E32*D32</f>
        <v>10000</v>
      </c>
    </row>
    <row r="33" spans="1:6" ht="12.75">
      <c r="A33" s="4">
        <v>27</v>
      </c>
      <c r="B33" s="5">
        <v>41891</v>
      </c>
      <c r="C33" s="6" t="s">
        <v>33</v>
      </c>
      <c r="D33" s="7">
        <v>1</v>
      </c>
      <c r="E33" s="7">
        <v>0</v>
      </c>
      <c r="F33" s="8">
        <f>E33*D33</f>
        <v>0</v>
      </c>
    </row>
    <row r="34" spans="1:6" ht="12.75">
      <c r="A34" s="4">
        <v>31</v>
      </c>
      <c r="B34" s="5">
        <v>41898</v>
      </c>
      <c r="C34" s="6" t="s">
        <v>34</v>
      </c>
      <c r="D34" s="7">
        <v>1</v>
      </c>
      <c r="E34" s="7">
        <v>0</v>
      </c>
      <c r="F34" s="8">
        <f>E34*D34</f>
        <v>0</v>
      </c>
    </row>
    <row r="35" spans="1:6" ht="12.75">
      <c r="A35" s="4">
        <v>32</v>
      </c>
      <c r="B35" s="9">
        <v>2014</v>
      </c>
      <c r="C35" s="6" t="s">
        <v>35</v>
      </c>
      <c r="D35" s="7">
        <v>1</v>
      </c>
      <c r="E35" s="7">
        <v>0</v>
      </c>
      <c r="F35" s="8">
        <v>0</v>
      </c>
    </row>
    <row r="36" spans="1:6" ht="45" customHeight="1">
      <c r="A36" s="4"/>
      <c r="B36" s="5"/>
      <c r="C36" s="6" t="s">
        <v>36</v>
      </c>
      <c r="D36" s="7"/>
      <c r="E36" s="7"/>
      <c r="F36" s="10">
        <f>SUM(F7:F34)</f>
        <v>26046.760000000002</v>
      </c>
    </row>
    <row r="37" spans="1:6" ht="24" customHeight="1">
      <c r="A37" s="4">
        <v>32</v>
      </c>
      <c r="B37" s="5"/>
      <c r="C37" s="6" t="s">
        <v>37</v>
      </c>
      <c r="D37" s="7">
        <v>2</v>
      </c>
      <c r="E37" s="7">
        <v>20000</v>
      </c>
      <c r="F37" s="8">
        <f>E37*D37</f>
        <v>40000</v>
      </c>
    </row>
    <row r="38" spans="1:6" ht="12.75">
      <c r="A38" s="4">
        <v>33</v>
      </c>
      <c r="B38" s="5"/>
      <c r="C38" s="6" t="s">
        <v>38</v>
      </c>
      <c r="D38" s="7">
        <v>2</v>
      </c>
      <c r="E38" s="7">
        <v>1000</v>
      </c>
      <c r="F38" s="8">
        <f>E38*D38</f>
        <v>2000</v>
      </c>
    </row>
    <row r="39" spans="1:6" ht="12.75">
      <c r="A39" s="4">
        <v>34</v>
      </c>
      <c r="B39" s="7"/>
      <c r="C39" s="6" t="s">
        <v>39</v>
      </c>
      <c r="D39" s="7">
        <v>2</v>
      </c>
      <c r="E39" s="7">
        <v>300</v>
      </c>
      <c r="F39" s="8">
        <f>E39*D39</f>
        <v>600</v>
      </c>
    </row>
    <row r="40" spans="1:6" ht="12.75">
      <c r="A40" s="4">
        <v>35</v>
      </c>
      <c r="B40" s="7"/>
      <c r="C40" s="6" t="s">
        <v>40</v>
      </c>
      <c r="D40" s="7">
        <v>2</v>
      </c>
      <c r="E40" s="7">
        <v>500</v>
      </c>
      <c r="F40" s="8">
        <f>E40*D40</f>
        <v>1000</v>
      </c>
    </row>
    <row r="41" spans="3:6" ht="12.75">
      <c r="C41" s="11" t="s">
        <v>36</v>
      </c>
      <c r="F41" s="12">
        <f>SUM(F37:F40)</f>
        <v>43600</v>
      </c>
    </row>
    <row r="42" spans="3:6" ht="12.75">
      <c r="C42" s="11" t="s">
        <v>41</v>
      </c>
      <c r="F42" s="12">
        <v>75000</v>
      </c>
    </row>
    <row r="43" spans="3:6" ht="12.75">
      <c r="C43" s="11" t="s">
        <v>42</v>
      </c>
      <c r="F43" s="13">
        <f>F42-F36-F41</f>
        <v>5353.239999999998</v>
      </c>
    </row>
    <row r="44" ht="12.75">
      <c r="C44" s="11"/>
    </row>
    <row r="45" ht="12.75">
      <c r="C45" s="11"/>
    </row>
    <row r="46" ht="12.75">
      <c r="C46" s="11"/>
    </row>
  </sheetData>
  <sheetProtection selectLockedCells="1" selectUnlockedCells="1"/>
  <mergeCells count="3">
    <mergeCell ref="B2:E2"/>
    <mergeCell ref="B3:E3"/>
    <mergeCell ref="B4:E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 Air</dc:creator>
  <cp:keywords/>
  <dc:description/>
  <cp:lastModifiedBy>Design Air</cp:lastModifiedBy>
  <dcterms:created xsi:type="dcterms:W3CDTF">2014-09-10T15:02:02Z</dcterms:created>
  <dcterms:modified xsi:type="dcterms:W3CDTF">2014-09-12T09:16:41Z</dcterms:modified>
  <cp:category/>
  <cp:version/>
  <cp:contentType/>
  <cp:contentStatus/>
  <cp:revision>6</cp:revision>
</cp:coreProperties>
</file>